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345" windowWidth="14955" windowHeight="8445" activeTab="1"/>
  </bookViews>
  <sheets>
    <sheet name="原本" sheetId="1" r:id="rId1"/>
    <sheet name="記入例" sheetId="2" r:id="rId2"/>
  </sheets>
  <definedNames>
    <definedName name="_xlnm.Print_Area" localSheetId="1">'記入例'!$A$1:$K$50</definedName>
    <definedName name="_xlnm.Print_Area" localSheetId="0">'原本'!$A$1:$K$50</definedName>
  </definedNames>
  <calcPr fullCalcOnLoad="1"/>
</workbook>
</file>

<file path=xl/sharedStrings.xml><?xml version="1.0" encoding="utf-8"?>
<sst xmlns="http://schemas.openxmlformats.org/spreadsheetml/2006/main" count="179" uniqueCount="87">
  <si>
    <t>フリガナ</t>
  </si>
  <si>
    <t>氏　　名</t>
  </si>
  <si>
    <t>生年月日</t>
  </si>
  <si>
    <t>単　価</t>
  </si>
  <si>
    <t>枚　数</t>
  </si>
  <si>
    <t>金　額</t>
  </si>
  <si>
    <t>単位修得証明書</t>
  </si>
  <si>
    <t>英文卒業証明書</t>
  </si>
  <si>
    <t>交　付　Ｎｏ</t>
  </si>
  <si>
    <t>．　　．</t>
  </si>
  <si>
    <t>被扶養申請</t>
  </si>
  <si>
    <t>在学証明書</t>
  </si>
  <si>
    <t>□</t>
  </si>
  <si>
    <t>卒業証明書</t>
  </si>
  <si>
    <t>成績証明書</t>
  </si>
  <si>
    <t>調査書</t>
  </si>
  <si>
    <t>種　　　類</t>
  </si>
  <si>
    <t>現 住 所</t>
  </si>
  <si>
    <t>合　　計　　金　　額</t>
  </si>
  <si>
    <t>受　付　日</t>
  </si>
  <si>
    <t>交　付　日</t>
  </si>
  <si>
    <t>卒業見込証明書</t>
  </si>
  <si>
    <t>発行者印</t>
  </si>
  <si>
    <t>交　付　申　請　理　由</t>
  </si>
  <si>
    <t>備　考</t>
  </si>
  <si>
    <t>～</t>
  </si>
  <si>
    <t>身分証明書再発行</t>
  </si>
  <si>
    <t>在籍証明書(退学者用)</t>
  </si>
  <si>
    <t>　（　　　　　　　　　　寮・方）　</t>
  </si>
  <si>
    <t>学籍番号</t>
  </si>
  <si>
    <t>所 属</t>
  </si>
  <si>
    <t>（　　　　　　　　　　　　）</t>
  </si>
  <si>
    <t>その他</t>
  </si>
  <si>
    <t>□</t>
  </si>
  <si>
    <t>紛失</t>
  </si>
  <si>
    <t>転・編入学</t>
  </si>
  <si>
    <t>海外出張留学</t>
  </si>
  <si>
    <t>各種資格試験受験</t>
  </si>
  <si>
    <t>就職試験</t>
  </si>
  <si>
    <t>専門学校等進学</t>
  </si>
  <si>
    <t>大学等進学</t>
  </si>
  <si>
    <t>奨学金申請</t>
  </si>
  <si>
    <t>教育ローン申請</t>
  </si>
  <si>
    <t>英文成績証明書</t>
  </si>
  <si>
    <t>単位修得見込証明書</t>
  </si>
  <si>
    <t>※氏名変更のある方　→　在学中の氏名（旧姓）　：</t>
  </si>
  <si>
    <t>英字氏名記入欄</t>
  </si>
  <si>
    <t>円</t>
  </si>
  <si>
    <t>※英文証明書の場合、ローマ字表記の場合の氏名を記入してください</t>
  </si>
  <si>
    <t>提出先記入欄
（必ず記入してください）</t>
  </si>
  <si>
    <r>
      <t>□郵送料　</t>
    </r>
    <r>
      <rPr>
        <u val="single"/>
        <sz val="10"/>
        <rFont val="ＭＳ Ｐ明朝"/>
        <family val="1"/>
      </rPr>
      <t>　　　　　　　　　円　</t>
    </r>
    <r>
      <rPr>
        <sz val="10"/>
        <rFont val="ＭＳ Ｐ明朝"/>
        <family val="1"/>
      </rPr>
      <t>分　の郵便切手</t>
    </r>
  </si>
  <si>
    <r>
      <t>□証明書発行手数料</t>
    </r>
    <r>
      <rPr>
        <u val="single"/>
        <sz val="10"/>
        <rFont val="ＭＳ Ｐ明朝"/>
        <family val="1"/>
      </rPr>
      <t xml:space="preserve">　　　　　　　　　円 </t>
    </r>
    <r>
      <rPr>
        <sz val="10"/>
        <rFont val="ＭＳ Ｐ明朝"/>
        <family val="1"/>
      </rPr>
      <t>分の郵便小為替</t>
    </r>
  </si>
  <si>
    <t>　　　　同封してください。 また郵送にて返送を希望する場合は、下記郵送料分の郵便切手も併せて同封してください。</t>
  </si>
  <si>
    <t>注1）　卒業生･中途退学生・科目履修生は、発行手数料合計金額分の「郵便小為替」を郵便局にて購入し、</t>
  </si>
  <si>
    <t>＜同封していただくもの＞　・・・卒業生・中途退学生・科目履修生のみ（注1）</t>
  </si>
  <si>
    <t xml:space="preserve"> □卒業生　：　　  　　 年　  　　月　 卒業</t>
  </si>
  <si>
    <t>□中途退学</t>
  </si>
  <si>
    <t>：　   　　年　　 　　月　 　 　日　退学</t>
  </si>
  <si>
    <t>　　　　・すべて特定記録郵便での郵送となります。</t>
  </si>
  <si>
    <t>所属　：　本校　・  品川  ・ （　　　　　　　　　　　　　　）</t>
  </si>
  <si>
    <t>明蓬　　　第　　　　 　  　　号</t>
  </si>
  <si>
    <t>明蓬　　　第　　　　   　　　号　　　　　　</t>
  </si>
  <si>
    <t>ﾏｲﾍﾟｰｼﾞﾛｸﾞｲﾝ情報再発行</t>
  </si>
  <si>
    <t>--</t>
  </si>
  <si>
    <t>推薦書</t>
  </si>
  <si>
    <t>各　種　証　明　書　交　付　願</t>
  </si>
  <si>
    <t>高卒認定試験受検</t>
  </si>
  <si>
    <t>英文推薦書</t>
  </si>
  <si>
    <t>川崎　めばえ</t>
  </si>
  <si>
    <t>カワサキ　メバエ</t>
  </si>
  <si>
    <t>福岡県田川郡川崎町安眞木1373　　　　　　　　　　　　　　　　　　　　　　　　　　　　　　　　　　　　　　　　　</t>
  </si>
  <si>
    <r>
      <t>m　</t>
    </r>
    <r>
      <rPr>
        <sz val="10"/>
        <color indexed="10"/>
        <rFont val="ＭＳ Ｐ明朝"/>
        <family val="1"/>
      </rPr>
      <t>090001</t>
    </r>
  </si>
  <si>
    <t>明蓬館大学</t>
  </si>
  <si>
    <t>☑</t>
  </si>
  <si>
    <r>
      <t>〒　　　</t>
    </r>
    <r>
      <rPr>
        <sz val="10"/>
        <color indexed="10"/>
        <rFont val="ＭＳ Ｐ明朝"/>
        <family val="1"/>
      </rPr>
      <t>827</t>
    </r>
    <r>
      <rPr>
        <sz val="10"/>
        <rFont val="ＭＳ Ｐ明朝"/>
        <family val="1"/>
      </rPr>
      <t>　－　</t>
    </r>
    <r>
      <rPr>
        <sz val="10"/>
        <color indexed="10"/>
        <rFont val="ＭＳ Ｐ明朝"/>
        <family val="1"/>
      </rPr>
      <t>0001</t>
    </r>
    <r>
      <rPr>
        <sz val="10"/>
        <rFont val="ＭＳ Ｐ明朝"/>
        <family val="1"/>
      </rPr>
      <t>　　　　　　　　　　電話　　　　</t>
    </r>
    <r>
      <rPr>
        <sz val="10"/>
        <color indexed="10"/>
        <rFont val="ＭＳ Ｐ明朝"/>
        <family val="1"/>
      </rPr>
      <t>0947</t>
    </r>
    <r>
      <rPr>
        <sz val="10"/>
        <rFont val="ＭＳ Ｐ明朝"/>
        <family val="1"/>
      </rPr>
      <t>－　　</t>
    </r>
    <r>
      <rPr>
        <sz val="10"/>
        <color indexed="10"/>
        <rFont val="ＭＳ Ｐ明朝"/>
        <family val="1"/>
      </rPr>
      <t>49</t>
    </r>
    <r>
      <rPr>
        <sz val="10"/>
        <rFont val="ＭＳ Ｐ明朝"/>
        <family val="1"/>
      </rPr>
      <t>　－</t>
    </r>
    <r>
      <rPr>
        <sz val="10"/>
        <color indexed="10"/>
        <rFont val="ＭＳ Ｐ明朝"/>
        <family val="1"/>
      </rPr>
      <t>5111</t>
    </r>
  </si>
  <si>
    <t>※在学生については、発行手数料･郵送料は教育諸経費から充当させていただきます。</t>
  </si>
  <si>
    <t>電話　　　　　　－　　　　　　　－</t>
  </si>
  <si>
    <t>〒　       －</t>
  </si>
  <si>
    <t>m　</t>
  </si>
  <si>
    <r>
      <t>提出日　</t>
    </r>
    <r>
      <rPr>
        <sz val="10"/>
        <color indexed="10"/>
        <rFont val="ＭＳ Ｐ明朝"/>
        <family val="1"/>
      </rPr>
      <t>2019</t>
    </r>
    <r>
      <rPr>
        <sz val="10"/>
        <color indexed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年 </t>
    </r>
    <r>
      <rPr>
        <sz val="10"/>
        <color indexed="10"/>
        <rFont val="ＭＳ Ｐ明朝"/>
        <family val="1"/>
      </rPr>
      <t>11</t>
    </r>
    <r>
      <rPr>
        <sz val="10"/>
        <rFont val="ＭＳ Ｐ明朝"/>
        <family val="1"/>
      </rPr>
      <t xml:space="preserve">月 </t>
    </r>
    <r>
      <rPr>
        <sz val="10"/>
        <color indexed="10"/>
        <rFont val="ＭＳ Ｐ明朝"/>
        <family val="1"/>
      </rPr>
      <t>5</t>
    </r>
    <r>
      <rPr>
        <sz val="10"/>
        <color indexed="10"/>
        <rFont val="ＭＳ Ｐ明朝"/>
        <family val="1"/>
      </rPr>
      <t xml:space="preserve"> </t>
    </r>
    <r>
      <rPr>
        <sz val="10"/>
        <rFont val="ＭＳ Ｐ明朝"/>
        <family val="1"/>
      </rPr>
      <t>日</t>
    </r>
  </si>
  <si>
    <r>
      <t xml:space="preserve"> 西暦</t>
    </r>
    <r>
      <rPr>
        <sz val="10"/>
        <rFont val="ＭＳ Ｐ明朝"/>
        <family val="1"/>
      </rPr>
      <t xml:space="preserve">　  </t>
    </r>
    <r>
      <rPr>
        <sz val="10"/>
        <color indexed="10"/>
        <rFont val="ＭＳ Ｐ明朝"/>
        <family val="1"/>
      </rPr>
      <t>2001</t>
    </r>
    <r>
      <rPr>
        <sz val="10"/>
        <rFont val="ＭＳ Ｐ明朝"/>
        <family val="1"/>
      </rPr>
      <t xml:space="preserve"> 年 </t>
    </r>
    <r>
      <rPr>
        <sz val="10"/>
        <color indexed="10"/>
        <rFont val="ＭＳ Ｐ明朝"/>
        <family val="1"/>
      </rPr>
      <t>10</t>
    </r>
    <r>
      <rPr>
        <sz val="10"/>
        <color indexed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月 </t>
    </r>
    <r>
      <rPr>
        <sz val="10"/>
        <color indexed="10"/>
        <rFont val="ＭＳ Ｐ明朝"/>
        <family val="1"/>
      </rPr>
      <t>11</t>
    </r>
    <r>
      <rPr>
        <sz val="10"/>
        <color indexed="10"/>
        <rFont val="ＭＳ Ｐ明朝"/>
        <family val="1"/>
      </rPr>
      <t xml:space="preserve"> </t>
    </r>
    <r>
      <rPr>
        <sz val="10"/>
        <rFont val="ＭＳ Ｐ明朝"/>
        <family val="1"/>
      </rPr>
      <t>日生</t>
    </r>
  </si>
  <si>
    <t>　　　　・速達をご希望の場合にはプラス290円となります。</t>
  </si>
  <si>
    <t>　　　　　◇切手代：  証明書１通まで・・・280円、４通まで・・・300円、８通まで・・・370円、15通まで・・・410円</t>
  </si>
  <si>
    <t>　　　　　◇切手代：  証明書１通まで・・・280円、４通まで・・・300円、８通まで・・・370円、15通まで・・・410円</t>
  </si>
  <si>
    <t xml:space="preserve">  西暦　             年          月          日生</t>
  </si>
  <si>
    <t>：　    　　年　　 　　月　 退学</t>
  </si>
  <si>
    <t>提出日　　 　 　年　 　　月　　 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</si>
</sst>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¥&quot;#,###"/>
    <numFmt numFmtId="178" formatCode="#,##0_ ;[Red]\-#,##0\ "/>
    <numFmt numFmtId="179" formatCode="0_);[Red]\(0\)"/>
    <numFmt numFmtId="180" formatCode="#,###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0"/>
      <name val="ＭＳ Ｐ明朝"/>
      <family val="1"/>
    </font>
    <font>
      <sz val="10"/>
      <color indexed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4"/>
      <color rgb="FFFF0000"/>
      <name val="ＭＳ Ｐ明朝"/>
      <family val="1"/>
    </font>
    <font>
      <sz val="14"/>
      <color rgb="FFFF000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justify" vertical="top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3" xfId="0" applyFont="1" applyBorder="1" applyAlignment="1">
      <alignment horizontal="justify" vertical="top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justify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left" vertical="center"/>
    </xf>
    <xf numFmtId="6" fontId="4" fillId="0" borderId="11" xfId="58" applyFont="1" applyBorder="1" applyAlignment="1">
      <alignment horizontal="center" vertical="center"/>
    </xf>
    <xf numFmtId="6" fontId="4" fillId="0" borderId="20" xfId="58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top"/>
    </xf>
    <xf numFmtId="0" fontId="4" fillId="0" borderId="16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top"/>
    </xf>
    <xf numFmtId="0" fontId="4" fillId="0" borderId="22" xfId="0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4" fillId="0" borderId="19" xfId="0" applyNumberFormat="1" applyFont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 quotePrefix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7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6" fontId="4" fillId="0" borderId="17" xfId="58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180" fontId="4" fillId="0" borderId="11" xfId="0" applyNumberFormat="1" applyFont="1" applyBorder="1" applyAlignment="1" quotePrefix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11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7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vertical="top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180" fontId="49" fillId="0" borderId="11" xfId="0" applyNumberFormat="1" applyFont="1" applyBorder="1" applyAlignment="1">
      <alignment horizontal="center" vertical="center"/>
    </xf>
    <xf numFmtId="180" fontId="49" fillId="0" borderId="20" xfId="0" applyNumberFormat="1" applyFont="1" applyBorder="1" applyAlignment="1">
      <alignment horizontal="center" vertical="center"/>
    </xf>
    <xf numFmtId="180" fontId="49" fillId="0" borderId="12" xfId="0" applyNumberFormat="1" applyFont="1" applyBorder="1" applyAlignment="1">
      <alignment horizontal="center" vertical="center"/>
    </xf>
    <xf numFmtId="180" fontId="49" fillId="0" borderId="1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39</xdr:row>
      <xdr:rowOff>47625</xdr:rowOff>
    </xdr:from>
    <xdr:to>
      <xdr:col>9</xdr:col>
      <xdr:colOff>1514475</xdr:colOff>
      <xdr:row>43</xdr:row>
      <xdr:rowOff>57150</xdr:rowOff>
    </xdr:to>
    <xdr:sp>
      <xdr:nvSpPr>
        <xdr:cNvPr id="1" name="Rectangle 5"/>
        <xdr:cNvSpPr>
          <a:spLocks/>
        </xdr:cNvSpPr>
      </xdr:nvSpPr>
      <xdr:spPr>
        <a:xfrm>
          <a:off x="371475" y="9382125"/>
          <a:ext cx="59531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39</xdr:row>
      <xdr:rowOff>47625</xdr:rowOff>
    </xdr:from>
    <xdr:to>
      <xdr:col>9</xdr:col>
      <xdr:colOff>1381125</xdr:colOff>
      <xdr:row>43</xdr:row>
      <xdr:rowOff>57150</xdr:rowOff>
    </xdr:to>
    <xdr:sp>
      <xdr:nvSpPr>
        <xdr:cNvPr id="1" name="Rectangle 5"/>
        <xdr:cNvSpPr>
          <a:spLocks/>
        </xdr:cNvSpPr>
      </xdr:nvSpPr>
      <xdr:spPr>
        <a:xfrm>
          <a:off x="371475" y="9382125"/>
          <a:ext cx="58197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7</xdr:row>
      <xdr:rowOff>28575</xdr:rowOff>
    </xdr:from>
    <xdr:to>
      <xdr:col>7</xdr:col>
      <xdr:colOff>85725</xdr:colOff>
      <xdr:row>7</xdr:row>
      <xdr:rowOff>266700</xdr:rowOff>
    </xdr:to>
    <xdr:sp>
      <xdr:nvSpPr>
        <xdr:cNvPr id="2" name="円/楕円 4"/>
        <xdr:cNvSpPr>
          <a:spLocks/>
        </xdr:cNvSpPr>
      </xdr:nvSpPr>
      <xdr:spPr>
        <a:xfrm>
          <a:off x="3810000" y="1885950"/>
          <a:ext cx="257175" cy="238125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A28">
      <selection activeCell="J46" sqref="J46"/>
    </sheetView>
  </sheetViews>
  <sheetFormatPr defaultColWidth="9.00390625" defaultRowHeight="13.5"/>
  <cols>
    <col min="1" max="1" width="1.875" style="3" customWidth="1"/>
    <col min="2" max="3" width="11.00390625" style="3" customWidth="1"/>
    <col min="4" max="4" width="1.875" style="3" customWidth="1"/>
    <col min="5" max="5" width="9.875" style="3" customWidth="1"/>
    <col min="6" max="6" width="7.75390625" style="3" customWidth="1"/>
    <col min="7" max="7" width="8.875" style="3" customWidth="1"/>
    <col min="8" max="8" width="6.00390625" style="3" customWidth="1"/>
    <col min="9" max="9" width="4.875" style="3" customWidth="1"/>
    <col min="10" max="10" width="25.375" style="3" customWidth="1"/>
    <col min="11" max="11" width="2.125" style="3" customWidth="1"/>
    <col min="12" max="16384" width="9.00390625" style="3" customWidth="1"/>
  </cols>
  <sheetData>
    <row r="1" spans="1:11" ht="30.75" customHeigh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5" customFormat="1" ht="12">
      <c r="A2" s="4"/>
      <c r="B2" s="4"/>
      <c r="J2" s="4"/>
      <c r="K2" s="4" t="s">
        <v>86</v>
      </c>
    </row>
    <row r="3" spans="1:11" s="5" customFormat="1" ht="12">
      <c r="A3" s="101" t="s">
        <v>0</v>
      </c>
      <c r="B3" s="102"/>
      <c r="C3" s="117"/>
      <c r="D3" s="118"/>
      <c r="E3" s="118"/>
      <c r="F3" s="118"/>
      <c r="G3" s="119"/>
      <c r="H3" s="89" t="s">
        <v>2</v>
      </c>
      <c r="I3" s="90"/>
      <c r="J3" s="90"/>
      <c r="K3" s="8"/>
    </row>
    <row r="4" spans="1:11" s="5" customFormat="1" ht="30" customHeight="1">
      <c r="A4" s="81" t="s">
        <v>1</v>
      </c>
      <c r="B4" s="83"/>
      <c r="C4" s="114"/>
      <c r="D4" s="115"/>
      <c r="E4" s="115"/>
      <c r="F4" s="115"/>
      <c r="G4" s="116"/>
      <c r="H4" s="36" t="s">
        <v>84</v>
      </c>
      <c r="I4" s="9"/>
      <c r="J4" s="9"/>
      <c r="K4" s="10"/>
    </row>
    <row r="5" spans="1:11" s="5" customFormat="1" ht="25.5" customHeight="1">
      <c r="A5" s="78" t="s">
        <v>17</v>
      </c>
      <c r="B5" s="80"/>
      <c r="C5" s="89" t="s">
        <v>77</v>
      </c>
      <c r="D5" s="90"/>
      <c r="E5" s="90"/>
      <c r="F5" s="7"/>
      <c r="G5" s="90" t="s">
        <v>76</v>
      </c>
      <c r="H5" s="90"/>
      <c r="I5" s="90"/>
      <c r="J5" s="90"/>
      <c r="K5" s="8"/>
    </row>
    <row r="6" spans="1:11" s="5" customFormat="1" ht="13.5" customHeight="1">
      <c r="A6" s="103"/>
      <c r="B6" s="104"/>
      <c r="C6" s="120"/>
      <c r="D6" s="121"/>
      <c r="E6" s="121"/>
      <c r="F6" s="121"/>
      <c r="G6" s="121"/>
      <c r="H6" s="121"/>
      <c r="I6" s="121"/>
      <c r="J6" s="124" t="s">
        <v>28</v>
      </c>
      <c r="K6" s="125"/>
    </row>
    <row r="7" spans="1:11" s="12" customFormat="1" ht="22.5" customHeight="1">
      <c r="A7" s="81"/>
      <c r="B7" s="83"/>
      <c r="C7" s="122"/>
      <c r="D7" s="123"/>
      <c r="E7" s="123"/>
      <c r="F7" s="123"/>
      <c r="G7" s="123"/>
      <c r="H7" s="123"/>
      <c r="I7" s="123"/>
      <c r="J7" s="126"/>
      <c r="K7" s="127"/>
    </row>
    <row r="8" spans="1:11" s="5" customFormat="1" ht="23.25" customHeight="1">
      <c r="A8" s="78" t="s">
        <v>30</v>
      </c>
      <c r="B8" s="80"/>
      <c r="C8" s="2" t="s">
        <v>29</v>
      </c>
      <c r="D8" s="105" t="s">
        <v>78</v>
      </c>
      <c r="E8" s="105"/>
      <c r="F8" s="106"/>
      <c r="G8" s="128" t="s">
        <v>59</v>
      </c>
      <c r="H8" s="129"/>
      <c r="I8" s="129"/>
      <c r="J8" s="129"/>
      <c r="K8" s="130"/>
    </row>
    <row r="9" spans="1:11" s="12" customFormat="1" ht="23.25" customHeight="1">
      <c r="A9" s="103"/>
      <c r="B9" s="104"/>
      <c r="C9" s="2" t="s">
        <v>55</v>
      </c>
      <c r="D9" s="13"/>
      <c r="E9" s="13"/>
      <c r="F9" s="13"/>
      <c r="G9" s="13"/>
      <c r="H9" s="131" t="s">
        <v>56</v>
      </c>
      <c r="I9" s="105"/>
      <c r="J9" s="105" t="s">
        <v>85</v>
      </c>
      <c r="K9" s="106"/>
    </row>
    <row r="10" spans="1:11" s="12" customFormat="1" ht="23.25" customHeight="1">
      <c r="A10" s="81"/>
      <c r="B10" s="83"/>
      <c r="C10" s="2" t="s">
        <v>45</v>
      </c>
      <c r="D10" s="13"/>
      <c r="E10" s="13"/>
      <c r="F10" s="13"/>
      <c r="G10" s="14"/>
      <c r="H10" s="100"/>
      <c r="I10" s="100"/>
      <c r="J10" s="100"/>
      <c r="K10" s="61"/>
    </row>
    <row r="11" spans="1:11" s="5" customFormat="1" ht="8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5" customFormat="1" ht="17.25" customHeight="1">
      <c r="A12" s="60" t="s">
        <v>16</v>
      </c>
      <c r="B12" s="100"/>
      <c r="C12" s="100"/>
      <c r="D12" s="20"/>
      <c r="E12" s="21" t="s">
        <v>3</v>
      </c>
      <c r="F12" s="21" t="s">
        <v>4</v>
      </c>
      <c r="G12" s="60" t="s">
        <v>5</v>
      </c>
      <c r="H12" s="100"/>
      <c r="I12" s="60" t="s">
        <v>23</v>
      </c>
      <c r="J12" s="100"/>
      <c r="K12" s="61"/>
    </row>
    <row r="13" spans="1:11" s="5" customFormat="1" ht="22.5" customHeight="1">
      <c r="A13" s="15"/>
      <c r="B13" s="92" t="s">
        <v>11</v>
      </c>
      <c r="C13" s="92"/>
      <c r="D13" s="22"/>
      <c r="E13" s="44">
        <v>400</v>
      </c>
      <c r="F13" s="43"/>
      <c r="G13" s="64">
        <f>E13*F13</f>
        <v>0</v>
      </c>
      <c r="H13" s="65"/>
      <c r="I13" s="1" t="s">
        <v>12</v>
      </c>
      <c r="J13" s="23" t="s">
        <v>10</v>
      </c>
      <c r="K13" s="24"/>
    </row>
    <row r="14" spans="1:11" s="5" customFormat="1" ht="22.5" customHeight="1">
      <c r="A14" s="15"/>
      <c r="B14" s="92" t="s">
        <v>27</v>
      </c>
      <c r="C14" s="92"/>
      <c r="D14" s="16"/>
      <c r="E14" s="44">
        <v>400</v>
      </c>
      <c r="F14" s="43"/>
      <c r="G14" s="64">
        <f aca="true" t="shared" si="0" ref="G14:G22">E14*F14</f>
        <v>0</v>
      </c>
      <c r="H14" s="65"/>
      <c r="I14" s="1" t="s">
        <v>12</v>
      </c>
      <c r="J14" s="25" t="s">
        <v>42</v>
      </c>
      <c r="K14" s="26"/>
    </row>
    <row r="15" spans="1:11" s="5" customFormat="1" ht="22.5" customHeight="1">
      <c r="A15" s="27"/>
      <c r="B15" s="98" t="s">
        <v>21</v>
      </c>
      <c r="C15" s="98"/>
      <c r="D15" s="28"/>
      <c r="E15" s="44">
        <v>400</v>
      </c>
      <c r="F15" s="21"/>
      <c r="G15" s="64">
        <f t="shared" si="0"/>
        <v>0</v>
      </c>
      <c r="H15" s="65"/>
      <c r="I15" s="1" t="s">
        <v>33</v>
      </c>
      <c r="J15" s="25" t="s">
        <v>41</v>
      </c>
      <c r="K15" s="26"/>
    </row>
    <row r="16" spans="1:11" s="5" customFormat="1" ht="22.5" customHeight="1">
      <c r="A16" s="27"/>
      <c r="B16" s="98" t="s">
        <v>13</v>
      </c>
      <c r="C16" s="98"/>
      <c r="D16" s="28"/>
      <c r="E16" s="44">
        <v>400</v>
      </c>
      <c r="F16" s="21"/>
      <c r="G16" s="64">
        <f t="shared" si="0"/>
        <v>0</v>
      </c>
      <c r="H16" s="65"/>
      <c r="I16" s="1" t="s">
        <v>33</v>
      </c>
      <c r="J16" s="25" t="s">
        <v>40</v>
      </c>
      <c r="K16" s="26"/>
    </row>
    <row r="17" spans="1:11" s="5" customFormat="1" ht="22.5" customHeight="1">
      <c r="A17" s="19"/>
      <c r="B17" s="92" t="s">
        <v>14</v>
      </c>
      <c r="C17" s="92"/>
      <c r="D17" s="22"/>
      <c r="E17" s="45">
        <v>500</v>
      </c>
      <c r="F17" s="21"/>
      <c r="G17" s="64">
        <f t="shared" si="0"/>
        <v>0</v>
      </c>
      <c r="H17" s="65"/>
      <c r="I17" s="1" t="s">
        <v>33</v>
      </c>
      <c r="J17" s="25" t="s">
        <v>39</v>
      </c>
      <c r="K17" s="26"/>
    </row>
    <row r="18" spans="1:11" s="5" customFormat="1" ht="22.5" customHeight="1">
      <c r="A18" s="19"/>
      <c r="B18" s="92" t="s">
        <v>6</v>
      </c>
      <c r="C18" s="92"/>
      <c r="D18" s="22"/>
      <c r="E18" s="45">
        <v>500</v>
      </c>
      <c r="F18" s="21"/>
      <c r="G18" s="64">
        <f t="shared" si="0"/>
        <v>0</v>
      </c>
      <c r="H18" s="65"/>
      <c r="I18" s="1" t="s">
        <v>33</v>
      </c>
      <c r="J18" s="25" t="s">
        <v>38</v>
      </c>
      <c r="K18" s="26"/>
    </row>
    <row r="19" spans="1:11" s="5" customFormat="1" ht="22.5" customHeight="1">
      <c r="A19" s="19"/>
      <c r="B19" s="92" t="s">
        <v>44</v>
      </c>
      <c r="C19" s="92"/>
      <c r="D19" s="22"/>
      <c r="E19" s="45">
        <v>500</v>
      </c>
      <c r="F19" s="21"/>
      <c r="G19" s="64">
        <f t="shared" si="0"/>
        <v>0</v>
      </c>
      <c r="H19" s="65"/>
      <c r="I19" s="1" t="s">
        <v>33</v>
      </c>
      <c r="J19" s="25" t="s">
        <v>66</v>
      </c>
      <c r="K19" s="26"/>
    </row>
    <row r="20" spans="1:11" s="5" customFormat="1" ht="22.5" customHeight="1">
      <c r="A20" s="19"/>
      <c r="B20" s="92" t="s">
        <v>15</v>
      </c>
      <c r="C20" s="92"/>
      <c r="D20" s="22"/>
      <c r="E20" s="44">
        <v>500</v>
      </c>
      <c r="F20" s="21"/>
      <c r="G20" s="64">
        <f t="shared" si="0"/>
        <v>0</v>
      </c>
      <c r="H20" s="65"/>
      <c r="I20" s="1" t="s">
        <v>33</v>
      </c>
      <c r="J20" s="25" t="s">
        <v>37</v>
      </c>
      <c r="K20" s="26"/>
    </row>
    <row r="21" spans="1:11" s="5" customFormat="1" ht="22.5" customHeight="1">
      <c r="A21" s="19"/>
      <c r="B21" s="92" t="s">
        <v>7</v>
      </c>
      <c r="C21" s="92"/>
      <c r="D21" s="22"/>
      <c r="E21" s="44">
        <v>500</v>
      </c>
      <c r="F21" s="21"/>
      <c r="G21" s="64">
        <f t="shared" si="0"/>
        <v>0</v>
      </c>
      <c r="H21" s="65"/>
      <c r="I21" s="1" t="s">
        <v>33</v>
      </c>
      <c r="J21" s="25" t="s">
        <v>36</v>
      </c>
      <c r="K21" s="26"/>
    </row>
    <row r="22" spans="1:11" s="5" customFormat="1" ht="22.5" customHeight="1">
      <c r="A22" s="19"/>
      <c r="B22" s="92" t="s">
        <v>43</v>
      </c>
      <c r="C22" s="92"/>
      <c r="D22" s="22"/>
      <c r="E22" s="45">
        <v>600</v>
      </c>
      <c r="F22" s="21"/>
      <c r="G22" s="64">
        <f t="shared" si="0"/>
        <v>0</v>
      </c>
      <c r="H22" s="65"/>
      <c r="I22" s="1" t="s">
        <v>33</v>
      </c>
      <c r="J22" s="25" t="s">
        <v>35</v>
      </c>
      <c r="K22" s="26"/>
    </row>
    <row r="23" spans="1:11" s="5" customFormat="1" ht="22.5" customHeight="1">
      <c r="A23" s="19"/>
      <c r="B23" s="92" t="s">
        <v>26</v>
      </c>
      <c r="C23" s="92"/>
      <c r="D23" s="22"/>
      <c r="E23" s="44">
        <v>400</v>
      </c>
      <c r="F23" s="21"/>
      <c r="G23" s="64">
        <f>E23*F23</f>
        <v>0</v>
      </c>
      <c r="H23" s="65"/>
      <c r="I23" s="1" t="s">
        <v>33</v>
      </c>
      <c r="J23" s="25" t="s">
        <v>34</v>
      </c>
      <c r="K23" s="26"/>
    </row>
    <row r="24" spans="1:11" s="5" customFormat="1" ht="22.5" customHeight="1">
      <c r="A24" s="50"/>
      <c r="B24" s="91" t="s">
        <v>67</v>
      </c>
      <c r="C24" s="91"/>
      <c r="D24" s="54"/>
      <c r="E24" s="55">
        <v>1000</v>
      </c>
      <c r="F24" s="52"/>
      <c r="G24" s="64">
        <f>E24*F24</f>
        <v>0</v>
      </c>
      <c r="H24" s="65"/>
      <c r="I24" s="1" t="s">
        <v>33</v>
      </c>
      <c r="J24" s="25" t="s">
        <v>32</v>
      </c>
      <c r="K24" s="26"/>
    </row>
    <row r="25" spans="1:11" s="5" customFormat="1" ht="22.5" customHeight="1">
      <c r="A25" s="50"/>
      <c r="B25" s="91" t="s">
        <v>64</v>
      </c>
      <c r="C25" s="91"/>
      <c r="D25" s="54"/>
      <c r="E25" s="56">
        <v>500</v>
      </c>
      <c r="F25" s="52"/>
      <c r="G25" s="64">
        <f>E25*F25</f>
        <v>0</v>
      </c>
      <c r="H25" s="65"/>
      <c r="I25" s="1"/>
      <c r="J25" s="42" t="s">
        <v>31</v>
      </c>
      <c r="K25" s="26"/>
    </row>
    <row r="26" spans="1:11" s="5" customFormat="1" ht="22.5" customHeight="1">
      <c r="A26" s="50"/>
      <c r="B26" s="92" t="s">
        <v>62</v>
      </c>
      <c r="C26" s="92"/>
      <c r="D26" s="51"/>
      <c r="E26" s="53" t="s">
        <v>63</v>
      </c>
      <c r="F26" s="52"/>
      <c r="G26" s="113" t="s">
        <v>63</v>
      </c>
      <c r="H26" s="65"/>
      <c r="I26" s="1"/>
      <c r="J26" s="42"/>
      <c r="K26" s="26"/>
    </row>
    <row r="27" spans="1:11" s="5" customFormat="1" ht="13.5" customHeight="1">
      <c r="A27" s="66" t="s">
        <v>18</v>
      </c>
      <c r="B27" s="67"/>
      <c r="C27" s="67"/>
      <c r="D27" s="67"/>
      <c r="E27" s="67"/>
      <c r="F27" s="68"/>
      <c r="G27" s="62">
        <f>SUM(G13:H23)</f>
        <v>0</v>
      </c>
      <c r="H27" s="84" t="s">
        <v>47</v>
      </c>
      <c r="I27" s="1"/>
      <c r="J27" s="42"/>
      <c r="K27" s="26"/>
    </row>
    <row r="28" spans="1:11" s="5" customFormat="1" ht="13.5" customHeight="1">
      <c r="A28" s="69"/>
      <c r="B28" s="70"/>
      <c r="C28" s="70"/>
      <c r="D28" s="70"/>
      <c r="E28" s="70"/>
      <c r="F28" s="71"/>
      <c r="G28" s="63"/>
      <c r="H28" s="85"/>
      <c r="I28" s="29"/>
      <c r="J28" s="30"/>
      <c r="K28" s="31"/>
    </row>
    <row r="29" spans="1:11" s="5" customFormat="1" ht="12">
      <c r="A29" s="78" t="s">
        <v>46</v>
      </c>
      <c r="B29" s="79"/>
      <c r="C29" s="79"/>
      <c r="D29" s="79"/>
      <c r="E29" s="79"/>
      <c r="F29" s="80"/>
      <c r="G29" s="86" t="s">
        <v>48</v>
      </c>
      <c r="H29" s="87"/>
      <c r="I29" s="87"/>
      <c r="J29" s="87"/>
      <c r="K29" s="88"/>
    </row>
    <row r="30" spans="1:11" s="5" customFormat="1" ht="15.75" customHeight="1">
      <c r="A30" s="81"/>
      <c r="B30" s="82"/>
      <c r="C30" s="82"/>
      <c r="D30" s="82"/>
      <c r="E30" s="82"/>
      <c r="F30" s="83"/>
      <c r="G30" s="72"/>
      <c r="H30" s="72"/>
      <c r="I30" s="72"/>
      <c r="J30" s="72"/>
      <c r="K30" s="73"/>
    </row>
    <row r="31" spans="1:11" s="5" customFormat="1" ht="13.5" customHeight="1">
      <c r="A31" s="78" t="s">
        <v>49</v>
      </c>
      <c r="B31" s="79"/>
      <c r="C31" s="79"/>
      <c r="D31" s="79"/>
      <c r="E31" s="79"/>
      <c r="F31" s="80"/>
      <c r="G31" s="74"/>
      <c r="H31" s="75"/>
      <c r="I31" s="75"/>
      <c r="J31" s="75"/>
      <c r="K31" s="76"/>
    </row>
    <row r="32" spans="1:11" s="5" customFormat="1" ht="13.5" customHeight="1">
      <c r="A32" s="81"/>
      <c r="B32" s="82"/>
      <c r="C32" s="82"/>
      <c r="D32" s="82"/>
      <c r="E32" s="82"/>
      <c r="F32" s="83"/>
      <c r="G32" s="77"/>
      <c r="H32" s="72"/>
      <c r="I32" s="72"/>
      <c r="J32" s="72"/>
      <c r="K32" s="73"/>
    </row>
    <row r="33" spans="1:11" s="5" customFormat="1" ht="6" customHeight="1">
      <c r="A33" s="47"/>
      <c r="B33" s="47"/>
      <c r="C33" s="47"/>
      <c r="D33" s="47"/>
      <c r="E33" s="47"/>
      <c r="F33" s="47"/>
      <c r="G33" s="48"/>
      <c r="H33" s="48"/>
      <c r="I33" s="48"/>
      <c r="J33" s="48"/>
      <c r="K33" s="48"/>
    </row>
    <row r="34" spans="1:11" s="5" customFormat="1" ht="18.75" customHeight="1">
      <c r="A34" s="97" t="s">
        <v>54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1:12" s="5" customFormat="1" ht="12.75" customHeight="1">
      <c r="A35" s="96" t="s">
        <v>51</v>
      </c>
      <c r="B35" s="96"/>
      <c r="C35" s="96"/>
      <c r="D35" s="96"/>
      <c r="E35" s="96"/>
      <c r="F35" s="96"/>
      <c r="G35" s="96" t="s">
        <v>50</v>
      </c>
      <c r="H35" s="96"/>
      <c r="I35" s="96"/>
      <c r="J35" s="96"/>
      <c r="K35" s="96"/>
      <c r="L35" s="46"/>
    </row>
    <row r="36" spans="1:12" s="5" customFormat="1" ht="20.2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46"/>
    </row>
    <row r="37" spans="7:11" s="5" customFormat="1" ht="9" customHeight="1">
      <c r="G37" s="49"/>
      <c r="H37" s="49"/>
      <c r="I37" s="49"/>
      <c r="J37" s="49"/>
      <c r="K37" s="48"/>
    </row>
    <row r="38" spans="1:11" s="32" customFormat="1" ht="15" customHeight="1">
      <c r="A38" s="112" t="s">
        <v>53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</row>
    <row r="39" s="32" customFormat="1" ht="15" customHeight="1">
      <c r="A39" s="32" t="s">
        <v>52</v>
      </c>
    </row>
    <row r="40" s="32" customFormat="1" ht="9" customHeight="1"/>
    <row r="41" spans="1:11" s="32" customFormat="1" ht="15" customHeight="1">
      <c r="A41" s="112" t="s">
        <v>83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</row>
    <row r="42" s="32" customFormat="1" ht="15" customHeight="1">
      <c r="B42" s="32" t="s">
        <v>58</v>
      </c>
    </row>
    <row r="43" s="32" customFormat="1" ht="15" customHeight="1">
      <c r="B43" s="32" t="s">
        <v>81</v>
      </c>
    </row>
    <row r="44" s="32" customFormat="1" ht="9" customHeight="1"/>
    <row r="45" spans="1:2" s="5" customFormat="1" ht="15" customHeight="1">
      <c r="A45" s="32" t="s">
        <v>75</v>
      </c>
      <c r="B45" s="33"/>
    </row>
    <row r="46" spans="1:2" s="5" customFormat="1" ht="15" customHeight="1">
      <c r="A46" s="32"/>
      <c r="B46" s="33"/>
    </row>
    <row r="47" spans="1:11" s="5" customFormat="1" ht="13.5">
      <c r="A47" s="93" t="s">
        <v>19</v>
      </c>
      <c r="B47" s="94"/>
      <c r="C47" s="93" t="s">
        <v>20</v>
      </c>
      <c r="D47" s="94"/>
      <c r="E47" s="93" t="s">
        <v>8</v>
      </c>
      <c r="F47" s="95"/>
      <c r="G47" s="94"/>
      <c r="H47" s="110" t="s">
        <v>22</v>
      </c>
      <c r="I47" s="111"/>
      <c r="J47" s="60" t="s">
        <v>24</v>
      </c>
      <c r="K47" s="61"/>
    </row>
    <row r="48" spans="1:11" s="5" customFormat="1" ht="11.25" customHeight="1">
      <c r="A48" s="78" t="s">
        <v>9</v>
      </c>
      <c r="B48" s="80"/>
      <c r="C48" s="78" t="s">
        <v>9</v>
      </c>
      <c r="D48" s="80"/>
      <c r="E48" s="78" t="s">
        <v>60</v>
      </c>
      <c r="F48" s="79"/>
      <c r="G48" s="80"/>
      <c r="H48" s="38"/>
      <c r="I48" s="39"/>
      <c r="J48" s="40"/>
      <c r="K48" s="37"/>
    </row>
    <row r="49" spans="1:11" s="5" customFormat="1" ht="11.25" customHeight="1">
      <c r="A49" s="103"/>
      <c r="B49" s="104"/>
      <c r="C49" s="103"/>
      <c r="D49" s="104"/>
      <c r="E49" s="107" t="s">
        <v>25</v>
      </c>
      <c r="F49" s="108"/>
      <c r="G49" s="109"/>
      <c r="H49" s="41"/>
      <c r="I49" s="39"/>
      <c r="J49" s="40"/>
      <c r="K49" s="37"/>
    </row>
    <row r="50" spans="1:11" s="5" customFormat="1" ht="11.25" customHeight="1">
      <c r="A50" s="81"/>
      <c r="B50" s="83"/>
      <c r="C50" s="81"/>
      <c r="D50" s="83"/>
      <c r="E50" s="81" t="s">
        <v>61</v>
      </c>
      <c r="F50" s="82"/>
      <c r="G50" s="83"/>
      <c r="H50" s="15"/>
      <c r="I50" s="35"/>
      <c r="J50" s="34"/>
      <c r="K50" s="35"/>
    </row>
  </sheetData>
  <sheetProtection/>
  <mergeCells count="71">
    <mergeCell ref="D8:F8"/>
    <mergeCell ref="B24:C24"/>
    <mergeCell ref="B22:C22"/>
    <mergeCell ref="C4:G4"/>
    <mergeCell ref="C3:G3"/>
    <mergeCell ref="H10:K10"/>
    <mergeCell ref="C6:I7"/>
    <mergeCell ref="J6:K7"/>
    <mergeCell ref="G8:K8"/>
    <mergeCell ref="H3:J3"/>
    <mergeCell ref="H9:I9"/>
    <mergeCell ref="B13:C13"/>
    <mergeCell ref="A41:K41"/>
    <mergeCell ref="A38:K38"/>
    <mergeCell ref="G26:H26"/>
    <mergeCell ref="G13:H13"/>
    <mergeCell ref="B17:C17"/>
    <mergeCell ref="B18:C18"/>
    <mergeCell ref="B19:C19"/>
    <mergeCell ref="B20:C20"/>
    <mergeCell ref="B26:C26"/>
    <mergeCell ref="E50:G50"/>
    <mergeCell ref="A48:B50"/>
    <mergeCell ref="C48:D50"/>
    <mergeCell ref="E48:G48"/>
    <mergeCell ref="E49:G49"/>
    <mergeCell ref="G24:H24"/>
    <mergeCell ref="H47:I47"/>
    <mergeCell ref="A35:F36"/>
    <mergeCell ref="A47:B47"/>
    <mergeCell ref="A31:F32"/>
    <mergeCell ref="A1:K1"/>
    <mergeCell ref="A12:C12"/>
    <mergeCell ref="I12:K12"/>
    <mergeCell ref="A3:B3"/>
    <mergeCell ref="A4:B4"/>
    <mergeCell ref="G12:H12"/>
    <mergeCell ref="A5:B7"/>
    <mergeCell ref="A8:B10"/>
    <mergeCell ref="J9:K9"/>
    <mergeCell ref="G5:J5"/>
    <mergeCell ref="C47:D47"/>
    <mergeCell ref="E47:G47"/>
    <mergeCell ref="G35:K36"/>
    <mergeCell ref="A34:K34"/>
    <mergeCell ref="B23:C23"/>
    <mergeCell ref="B14:C14"/>
    <mergeCell ref="B16:C16"/>
    <mergeCell ref="G14:H14"/>
    <mergeCell ref="B15:C15"/>
    <mergeCell ref="G21:H21"/>
    <mergeCell ref="H27:H28"/>
    <mergeCell ref="G29:K29"/>
    <mergeCell ref="C5:E5"/>
    <mergeCell ref="B25:C25"/>
    <mergeCell ref="G25:H25"/>
    <mergeCell ref="G15:H15"/>
    <mergeCell ref="G16:H16"/>
    <mergeCell ref="G19:H19"/>
    <mergeCell ref="G20:H20"/>
    <mergeCell ref="B21:C21"/>
    <mergeCell ref="J47:K47"/>
    <mergeCell ref="G27:G28"/>
    <mergeCell ref="G17:H17"/>
    <mergeCell ref="G18:H18"/>
    <mergeCell ref="A27:F28"/>
    <mergeCell ref="G30:K30"/>
    <mergeCell ref="G31:K32"/>
    <mergeCell ref="G22:H22"/>
    <mergeCell ref="G23:H23"/>
    <mergeCell ref="A29:F30"/>
  </mergeCells>
  <printOptions/>
  <pageMargins left="0.48" right="0.36" top="0.16" bottom="0.29" header="0.17" footer="0.1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22">
      <selection activeCell="J45" sqref="J45"/>
    </sheetView>
  </sheetViews>
  <sheetFormatPr defaultColWidth="9.00390625" defaultRowHeight="13.5"/>
  <cols>
    <col min="1" max="1" width="1.875" style="3" customWidth="1"/>
    <col min="2" max="3" width="11.00390625" style="3" customWidth="1"/>
    <col min="4" max="4" width="1.875" style="3" customWidth="1"/>
    <col min="5" max="5" width="9.875" style="3" customWidth="1"/>
    <col min="6" max="6" width="7.75390625" style="3" customWidth="1"/>
    <col min="7" max="7" width="8.875" style="3" customWidth="1"/>
    <col min="8" max="8" width="6.00390625" style="3" customWidth="1"/>
    <col min="9" max="9" width="4.875" style="3" customWidth="1"/>
    <col min="10" max="10" width="25.375" style="3" customWidth="1"/>
    <col min="11" max="11" width="2.125" style="3" customWidth="1"/>
    <col min="12" max="16384" width="9.00390625" style="3" customWidth="1"/>
  </cols>
  <sheetData>
    <row r="1" spans="1:11" ht="30.75" customHeigh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5" customFormat="1" ht="12">
      <c r="A2" s="4"/>
      <c r="B2" s="4"/>
      <c r="J2" s="4"/>
      <c r="K2" s="4" t="s">
        <v>79</v>
      </c>
    </row>
    <row r="3" spans="1:11" s="5" customFormat="1" ht="12">
      <c r="A3" s="101" t="s">
        <v>0</v>
      </c>
      <c r="B3" s="102"/>
      <c r="C3" s="132" t="s">
        <v>69</v>
      </c>
      <c r="D3" s="133"/>
      <c r="E3" s="133"/>
      <c r="F3" s="133"/>
      <c r="G3" s="134"/>
      <c r="H3" s="89" t="s">
        <v>2</v>
      </c>
      <c r="I3" s="90"/>
      <c r="J3" s="90"/>
      <c r="K3" s="8"/>
    </row>
    <row r="4" spans="1:11" s="5" customFormat="1" ht="30" customHeight="1">
      <c r="A4" s="81" t="s">
        <v>1</v>
      </c>
      <c r="B4" s="83"/>
      <c r="C4" s="135" t="s">
        <v>68</v>
      </c>
      <c r="D4" s="136"/>
      <c r="E4" s="136"/>
      <c r="F4" s="136"/>
      <c r="G4" s="137"/>
      <c r="H4" s="36" t="s">
        <v>80</v>
      </c>
      <c r="I4" s="9"/>
      <c r="J4" s="9"/>
      <c r="K4" s="10"/>
    </row>
    <row r="5" spans="1:11" s="5" customFormat="1" ht="25.5" customHeight="1">
      <c r="A5" s="78" t="s">
        <v>17</v>
      </c>
      <c r="B5" s="80"/>
      <c r="C5" s="6" t="s">
        <v>74</v>
      </c>
      <c r="D5" s="7"/>
      <c r="E5" s="7"/>
      <c r="F5" s="7"/>
      <c r="G5" s="11"/>
      <c r="H5" s="11"/>
      <c r="I5" s="11"/>
      <c r="J5" s="11"/>
      <c r="K5" s="8"/>
    </row>
    <row r="6" spans="1:11" s="5" customFormat="1" ht="13.5" customHeight="1">
      <c r="A6" s="103"/>
      <c r="B6" s="104"/>
      <c r="C6" s="138" t="s">
        <v>70</v>
      </c>
      <c r="D6" s="139"/>
      <c r="E6" s="139"/>
      <c r="F6" s="139"/>
      <c r="G6" s="139"/>
      <c r="H6" s="139"/>
      <c r="I6" s="139"/>
      <c r="J6" s="124" t="s">
        <v>28</v>
      </c>
      <c r="K6" s="125"/>
    </row>
    <row r="7" spans="1:11" s="12" customFormat="1" ht="22.5" customHeight="1">
      <c r="A7" s="81"/>
      <c r="B7" s="83"/>
      <c r="C7" s="140"/>
      <c r="D7" s="141"/>
      <c r="E7" s="141"/>
      <c r="F7" s="141"/>
      <c r="G7" s="141"/>
      <c r="H7" s="141"/>
      <c r="I7" s="141"/>
      <c r="J7" s="126"/>
      <c r="K7" s="127"/>
    </row>
    <row r="8" spans="1:11" s="5" customFormat="1" ht="23.25" customHeight="1">
      <c r="A8" s="78" t="s">
        <v>30</v>
      </c>
      <c r="B8" s="80"/>
      <c r="C8" s="2" t="s">
        <v>29</v>
      </c>
      <c r="D8" s="105" t="s">
        <v>71</v>
      </c>
      <c r="E8" s="105"/>
      <c r="F8" s="106"/>
      <c r="G8" s="128" t="s">
        <v>59</v>
      </c>
      <c r="H8" s="129"/>
      <c r="I8" s="129"/>
      <c r="J8" s="129"/>
      <c r="K8" s="130"/>
    </row>
    <row r="9" spans="1:11" s="12" customFormat="1" ht="23.25" customHeight="1">
      <c r="A9" s="103"/>
      <c r="B9" s="104"/>
      <c r="C9" s="2" t="s">
        <v>55</v>
      </c>
      <c r="D9" s="13"/>
      <c r="E9" s="13"/>
      <c r="F9" s="13"/>
      <c r="G9" s="13"/>
      <c r="H9" s="131" t="s">
        <v>56</v>
      </c>
      <c r="I9" s="105"/>
      <c r="J9" s="100" t="s">
        <v>57</v>
      </c>
      <c r="K9" s="61"/>
    </row>
    <row r="10" spans="1:11" s="12" customFormat="1" ht="23.25" customHeight="1">
      <c r="A10" s="81"/>
      <c r="B10" s="83"/>
      <c r="C10" s="2" t="s">
        <v>45</v>
      </c>
      <c r="D10" s="13"/>
      <c r="E10" s="13"/>
      <c r="F10" s="13"/>
      <c r="G10" s="14"/>
      <c r="H10" s="100"/>
      <c r="I10" s="100"/>
      <c r="J10" s="100"/>
      <c r="K10" s="61"/>
    </row>
    <row r="11" spans="1:11" s="5" customFormat="1" ht="8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5" customFormat="1" ht="17.25" customHeight="1">
      <c r="A12" s="60" t="s">
        <v>16</v>
      </c>
      <c r="B12" s="100"/>
      <c r="C12" s="100"/>
      <c r="D12" s="20"/>
      <c r="E12" s="21" t="s">
        <v>3</v>
      </c>
      <c r="F12" s="21" t="s">
        <v>4</v>
      </c>
      <c r="G12" s="60" t="s">
        <v>5</v>
      </c>
      <c r="H12" s="100"/>
      <c r="I12" s="60" t="s">
        <v>23</v>
      </c>
      <c r="J12" s="100"/>
      <c r="K12" s="61"/>
    </row>
    <row r="13" spans="1:11" s="5" customFormat="1" ht="22.5" customHeight="1">
      <c r="A13" s="15"/>
      <c r="B13" s="92" t="s">
        <v>11</v>
      </c>
      <c r="C13" s="92"/>
      <c r="D13" s="22"/>
      <c r="E13" s="44">
        <v>400</v>
      </c>
      <c r="F13" s="43"/>
      <c r="G13" s="64">
        <f>E13*F13</f>
        <v>0</v>
      </c>
      <c r="H13" s="65"/>
      <c r="I13" s="1" t="s">
        <v>12</v>
      </c>
      <c r="J13" s="23" t="s">
        <v>10</v>
      </c>
      <c r="K13" s="24"/>
    </row>
    <row r="14" spans="1:11" s="5" customFormat="1" ht="22.5" customHeight="1">
      <c r="A14" s="15"/>
      <c r="B14" s="92" t="s">
        <v>27</v>
      </c>
      <c r="C14" s="92"/>
      <c r="D14" s="16"/>
      <c r="E14" s="44">
        <v>400</v>
      </c>
      <c r="F14" s="43"/>
      <c r="G14" s="64">
        <f aca="true" t="shared" si="0" ref="G14:G24">E14*F14</f>
        <v>0</v>
      </c>
      <c r="H14" s="65"/>
      <c r="I14" s="1" t="s">
        <v>12</v>
      </c>
      <c r="J14" s="25" t="s">
        <v>42</v>
      </c>
      <c r="K14" s="26"/>
    </row>
    <row r="15" spans="1:11" s="5" customFormat="1" ht="22.5" customHeight="1">
      <c r="A15" s="27"/>
      <c r="B15" s="98" t="s">
        <v>21</v>
      </c>
      <c r="C15" s="98"/>
      <c r="D15" s="28"/>
      <c r="E15" s="44">
        <v>400</v>
      </c>
      <c r="F15" s="58">
        <v>1</v>
      </c>
      <c r="G15" s="142">
        <f t="shared" si="0"/>
        <v>400</v>
      </c>
      <c r="H15" s="143"/>
      <c r="I15" s="1" t="s">
        <v>33</v>
      </c>
      <c r="J15" s="25" t="s">
        <v>41</v>
      </c>
      <c r="K15" s="26"/>
    </row>
    <row r="16" spans="1:11" s="5" customFormat="1" ht="22.5" customHeight="1">
      <c r="A16" s="27"/>
      <c r="B16" s="98" t="s">
        <v>13</v>
      </c>
      <c r="C16" s="98"/>
      <c r="D16" s="28"/>
      <c r="E16" s="44">
        <v>400</v>
      </c>
      <c r="F16" s="21"/>
      <c r="G16" s="64">
        <f t="shared" si="0"/>
        <v>0</v>
      </c>
      <c r="H16" s="65"/>
      <c r="I16" s="59" t="s">
        <v>73</v>
      </c>
      <c r="J16" s="25" t="s">
        <v>40</v>
      </c>
      <c r="K16" s="26"/>
    </row>
    <row r="17" spans="1:11" s="5" customFormat="1" ht="22.5" customHeight="1">
      <c r="A17" s="19"/>
      <c r="B17" s="92" t="s">
        <v>14</v>
      </c>
      <c r="C17" s="92"/>
      <c r="D17" s="22"/>
      <c r="E17" s="45">
        <v>500</v>
      </c>
      <c r="F17" s="21"/>
      <c r="G17" s="64">
        <f t="shared" si="0"/>
        <v>0</v>
      </c>
      <c r="H17" s="65"/>
      <c r="I17" s="1" t="s">
        <v>33</v>
      </c>
      <c r="J17" s="25" t="s">
        <v>39</v>
      </c>
      <c r="K17" s="26"/>
    </row>
    <row r="18" spans="1:11" s="5" customFormat="1" ht="22.5" customHeight="1">
      <c r="A18" s="19"/>
      <c r="B18" s="92" t="s">
        <v>6</v>
      </c>
      <c r="C18" s="92"/>
      <c r="D18" s="22"/>
      <c r="E18" s="45">
        <v>500</v>
      </c>
      <c r="F18" s="21"/>
      <c r="G18" s="64">
        <f t="shared" si="0"/>
        <v>0</v>
      </c>
      <c r="H18" s="65"/>
      <c r="I18" s="1" t="s">
        <v>33</v>
      </c>
      <c r="J18" s="25" t="s">
        <v>38</v>
      </c>
      <c r="K18" s="26"/>
    </row>
    <row r="19" spans="1:11" s="5" customFormat="1" ht="22.5" customHeight="1">
      <c r="A19" s="19"/>
      <c r="B19" s="92" t="s">
        <v>44</v>
      </c>
      <c r="C19" s="92"/>
      <c r="D19" s="22"/>
      <c r="E19" s="45">
        <v>500</v>
      </c>
      <c r="F19" s="21"/>
      <c r="G19" s="64">
        <f t="shared" si="0"/>
        <v>0</v>
      </c>
      <c r="H19" s="65"/>
      <c r="I19" s="1" t="s">
        <v>33</v>
      </c>
      <c r="J19" s="25" t="s">
        <v>66</v>
      </c>
      <c r="K19" s="26"/>
    </row>
    <row r="20" spans="1:11" s="5" customFormat="1" ht="22.5" customHeight="1">
      <c r="A20" s="19"/>
      <c r="B20" s="92" t="s">
        <v>15</v>
      </c>
      <c r="C20" s="92"/>
      <c r="D20" s="22"/>
      <c r="E20" s="44">
        <v>500</v>
      </c>
      <c r="F20" s="58">
        <v>1</v>
      </c>
      <c r="G20" s="142">
        <f t="shared" si="0"/>
        <v>500</v>
      </c>
      <c r="H20" s="143"/>
      <c r="I20" s="1" t="s">
        <v>33</v>
      </c>
      <c r="J20" s="25" t="s">
        <v>37</v>
      </c>
      <c r="K20" s="26"/>
    </row>
    <row r="21" spans="1:11" s="5" customFormat="1" ht="22.5" customHeight="1">
      <c r="A21" s="19"/>
      <c r="B21" s="92" t="s">
        <v>7</v>
      </c>
      <c r="C21" s="92"/>
      <c r="D21" s="22"/>
      <c r="E21" s="44">
        <v>500</v>
      </c>
      <c r="F21" s="21"/>
      <c r="G21" s="64">
        <f t="shared" si="0"/>
        <v>0</v>
      </c>
      <c r="H21" s="65"/>
      <c r="I21" s="1" t="s">
        <v>33</v>
      </c>
      <c r="J21" s="25" t="s">
        <v>36</v>
      </c>
      <c r="K21" s="26"/>
    </row>
    <row r="22" spans="1:11" s="5" customFormat="1" ht="22.5" customHeight="1">
      <c r="A22" s="19"/>
      <c r="B22" s="92" t="s">
        <v>43</v>
      </c>
      <c r="C22" s="92"/>
      <c r="D22" s="22"/>
      <c r="E22" s="45">
        <v>600</v>
      </c>
      <c r="F22" s="21"/>
      <c r="G22" s="64">
        <f t="shared" si="0"/>
        <v>0</v>
      </c>
      <c r="H22" s="65"/>
      <c r="I22" s="1" t="s">
        <v>33</v>
      </c>
      <c r="J22" s="25" t="s">
        <v>35</v>
      </c>
      <c r="K22" s="26"/>
    </row>
    <row r="23" spans="1:11" s="5" customFormat="1" ht="22.5" customHeight="1">
      <c r="A23" s="19"/>
      <c r="B23" s="92" t="s">
        <v>26</v>
      </c>
      <c r="C23" s="92"/>
      <c r="D23" s="22"/>
      <c r="E23" s="44">
        <v>400</v>
      </c>
      <c r="F23" s="21"/>
      <c r="G23" s="64">
        <f t="shared" si="0"/>
        <v>0</v>
      </c>
      <c r="H23" s="65"/>
      <c r="I23" s="1" t="s">
        <v>33</v>
      </c>
      <c r="J23" s="25" t="s">
        <v>34</v>
      </c>
      <c r="K23" s="26"/>
    </row>
    <row r="24" spans="1:11" s="5" customFormat="1" ht="22.5" customHeight="1">
      <c r="A24" s="50"/>
      <c r="B24" s="91" t="s">
        <v>67</v>
      </c>
      <c r="C24" s="91"/>
      <c r="D24" s="54"/>
      <c r="E24" s="55">
        <v>1000</v>
      </c>
      <c r="F24" s="52"/>
      <c r="G24" s="64">
        <f t="shared" si="0"/>
        <v>0</v>
      </c>
      <c r="H24" s="65"/>
      <c r="I24" s="1" t="s">
        <v>33</v>
      </c>
      <c r="J24" s="25" t="s">
        <v>32</v>
      </c>
      <c r="K24" s="26"/>
    </row>
    <row r="25" spans="1:11" s="5" customFormat="1" ht="22.5" customHeight="1">
      <c r="A25" s="50"/>
      <c r="B25" s="91" t="s">
        <v>64</v>
      </c>
      <c r="C25" s="91"/>
      <c r="D25" s="54"/>
      <c r="E25" s="56">
        <v>500</v>
      </c>
      <c r="F25" s="57">
        <v>1</v>
      </c>
      <c r="G25" s="142">
        <f>E25*F25</f>
        <v>500</v>
      </c>
      <c r="H25" s="143"/>
      <c r="I25" s="1"/>
      <c r="J25" s="42" t="s">
        <v>31</v>
      </c>
      <c r="K25" s="26"/>
    </row>
    <row r="26" spans="1:11" s="5" customFormat="1" ht="22.5" customHeight="1">
      <c r="A26" s="50"/>
      <c r="B26" s="92" t="s">
        <v>62</v>
      </c>
      <c r="C26" s="92"/>
      <c r="D26" s="51"/>
      <c r="E26" s="53" t="s">
        <v>63</v>
      </c>
      <c r="F26" s="52"/>
      <c r="G26" s="113" t="s">
        <v>63</v>
      </c>
      <c r="H26" s="65"/>
      <c r="I26" s="1"/>
      <c r="J26" s="42"/>
      <c r="K26" s="26"/>
    </row>
    <row r="27" spans="1:11" s="5" customFormat="1" ht="13.5" customHeight="1">
      <c r="A27" s="66" t="s">
        <v>18</v>
      </c>
      <c r="B27" s="67"/>
      <c r="C27" s="67"/>
      <c r="D27" s="67"/>
      <c r="E27" s="67"/>
      <c r="F27" s="68"/>
      <c r="G27" s="144">
        <f>SUM(G13:H23)</f>
        <v>900</v>
      </c>
      <c r="H27" s="84" t="s">
        <v>47</v>
      </c>
      <c r="I27" s="1"/>
      <c r="J27" s="42"/>
      <c r="K27" s="26"/>
    </row>
    <row r="28" spans="1:11" s="5" customFormat="1" ht="13.5" customHeight="1">
      <c r="A28" s="69"/>
      <c r="B28" s="70"/>
      <c r="C28" s="70"/>
      <c r="D28" s="70"/>
      <c r="E28" s="70"/>
      <c r="F28" s="71"/>
      <c r="G28" s="145"/>
      <c r="H28" s="85"/>
      <c r="I28" s="29"/>
      <c r="J28" s="30"/>
      <c r="K28" s="31"/>
    </row>
    <row r="29" spans="1:11" s="5" customFormat="1" ht="12">
      <c r="A29" s="78" t="s">
        <v>46</v>
      </c>
      <c r="B29" s="79"/>
      <c r="C29" s="79"/>
      <c r="D29" s="79"/>
      <c r="E29" s="79"/>
      <c r="F29" s="80"/>
      <c r="G29" s="86" t="s">
        <v>48</v>
      </c>
      <c r="H29" s="87"/>
      <c r="I29" s="87"/>
      <c r="J29" s="87"/>
      <c r="K29" s="88"/>
    </row>
    <row r="30" spans="1:11" s="5" customFormat="1" ht="15.75" customHeight="1">
      <c r="A30" s="81"/>
      <c r="B30" s="82"/>
      <c r="C30" s="82"/>
      <c r="D30" s="82"/>
      <c r="E30" s="82"/>
      <c r="F30" s="83"/>
      <c r="G30" s="146"/>
      <c r="H30" s="146"/>
      <c r="I30" s="146"/>
      <c r="J30" s="146"/>
      <c r="K30" s="147"/>
    </row>
    <row r="31" spans="1:11" s="5" customFormat="1" ht="13.5" customHeight="1">
      <c r="A31" s="78" t="s">
        <v>49</v>
      </c>
      <c r="B31" s="79"/>
      <c r="C31" s="79"/>
      <c r="D31" s="79"/>
      <c r="E31" s="79"/>
      <c r="F31" s="80"/>
      <c r="G31" s="148" t="s">
        <v>72</v>
      </c>
      <c r="H31" s="149"/>
      <c r="I31" s="149"/>
      <c r="J31" s="149"/>
      <c r="K31" s="150"/>
    </row>
    <row r="32" spans="1:11" s="5" customFormat="1" ht="13.5" customHeight="1">
      <c r="A32" s="81"/>
      <c r="B32" s="82"/>
      <c r="C32" s="82"/>
      <c r="D32" s="82"/>
      <c r="E32" s="82"/>
      <c r="F32" s="83"/>
      <c r="G32" s="151"/>
      <c r="H32" s="152"/>
      <c r="I32" s="152"/>
      <c r="J32" s="152"/>
      <c r="K32" s="153"/>
    </row>
    <row r="33" spans="1:11" s="5" customFormat="1" ht="6" customHeight="1">
      <c r="A33" s="47"/>
      <c r="B33" s="47"/>
      <c r="C33" s="47"/>
      <c r="D33" s="47"/>
      <c r="E33" s="47"/>
      <c r="F33" s="47"/>
      <c r="G33" s="48"/>
      <c r="H33" s="48"/>
      <c r="I33" s="48"/>
      <c r="J33" s="48"/>
      <c r="K33" s="48"/>
    </row>
    <row r="34" spans="1:11" s="5" customFormat="1" ht="18.75" customHeight="1">
      <c r="A34" s="97" t="s">
        <v>54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1:12" s="5" customFormat="1" ht="12.75" customHeight="1">
      <c r="A35" s="96" t="s">
        <v>51</v>
      </c>
      <c r="B35" s="96"/>
      <c r="C35" s="96"/>
      <c r="D35" s="96"/>
      <c r="E35" s="96"/>
      <c r="F35" s="96"/>
      <c r="G35" s="96" t="s">
        <v>50</v>
      </c>
      <c r="H35" s="96"/>
      <c r="I35" s="96"/>
      <c r="J35" s="96"/>
      <c r="K35" s="96"/>
      <c r="L35" s="46"/>
    </row>
    <row r="36" spans="1:12" s="5" customFormat="1" ht="20.2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46"/>
    </row>
    <row r="37" spans="7:11" s="5" customFormat="1" ht="9" customHeight="1">
      <c r="G37" s="49"/>
      <c r="H37" s="49"/>
      <c r="I37" s="49"/>
      <c r="J37" s="49"/>
      <c r="K37" s="48"/>
    </row>
    <row r="38" spans="1:11" s="32" customFormat="1" ht="15" customHeight="1">
      <c r="A38" s="112" t="s">
        <v>53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</row>
    <row r="39" s="32" customFormat="1" ht="15" customHeight="1">
      <c r="A39" s="32" t="s">
        <v>52</v>
      </c>
    </row>
    <row r="40" s="32" customFormat="1" ht="9" customHeight="1"/>
    <row r="41" spans="1:11" s="32" customFormat="1" ht="15" customHeight="1">
      <c r="A41" s="112" t="s">
        <v>82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</row>
    <row r="42" s="32" customFormat="1" ht="15" customHeight="1">
      <c r="B42" s="32" t="s">
        <v>58</v>
      </c>
    </row>
    <row r="43" s="32" customFormat="1" ht="15" customHeight="1">
      <c r="B43" s="32" t="s">
        <v>81</v>
      </c>
    </row>
    <row r="44" s="32" customFormat="1" ht="9" customHeight="1"/>
    <row r="45" spans="1:2" s="5" customFormat="1" ht="15" customHeight="1">
      <c r="A45" s="32" t="s">
        <v>75</v>
      </c>
      <c r="B45" s="33"/>
    </row>
    <row r="46" spans="1:2" s="5" customFormat="1" ht="15" customHeight="1">
      <c r="A46" s="32"/>
      <c r="B46" s="33"/>
    </row>
    <row r="47" spans="1:11" s="5" customFormat="1" ht="13.5">
      <c r="A47" s="93" t="s">
        <v>19</v>
      </c>
      <c r="B47" s="94"/>
      <c r="C47" s="93" t="s">
        <v>20</v>
      </c>
      <c r="D47" s="94"/>
      <c r="E47" s="93" t="s">
        <v>8</v>
      </c>
      <c r="F47" s="95"/>
      <c r="G47" s="94"/>
      <c r="H47" s="110" t="s">
        <v>22</v>
      </c>
      <c r="I47" s="111"/>
      <c r="J47" s="60" t="s">
        <v>24</v>
      </c>
      <c r="K47" s="61"/>
    </row>
    <row r="48" spans="1:11" s="5" customFormat="1" ht="11.25" customHeight="1">
      <c r="A48" s="78" t="s">
        <v>9</v>
      </c>
      <c r="B48" s="80"/>
      <c r="C48" s="78" t="s">
        <v>9</v>
      </c>
      <c r="D48" s="80"/>
      <c r="E48" s="78" t="s">
        <v>60</v>
      </c>
      <c r="F48" s="79"/>
      <c r="G48" s="80"/>
      <c r="H48" s="38"/>
      <c r="I48" s="39"/>
      <c r="J48" s="40"/>
      <c r="K48" s="37"/>
    </row>
    <row r="49" spans="1:11" s="5" customFormat="1" ht="11.25" customHeight="1">
      <c r="A49" s="103"/>
      <c r="B49" s="104"/>
      <c r="C49" s="103"/>
      <c r="D49" s="104"/>
      <c r="E49" s="107" t="s">
        <v>25</v>
      </c>
      <c r="F49" s="108"/>
      <c r="G49" s="109"/>
      <c r="H49" s="41"/>
      <c r="I49" s="39"/>
      <c r="J49" s="40"/>
      <c r="K49" s="37"/>
    </row>
    <row r="50" spans="1:11" s="5" customFormat="1" ht="11.25" customHeight="1">
      <c r="A50" s="81"/>
      <c r="B50" s="83"/>
      <c r="C50" s="81"/>
      <c r="D50" s="83"/>
      <c r="E50" s="81" t="s">
        <v>61</v>
      </c>
      <c r="F50" s="82"/>
      <c r="G50" s="83"/>
      <c r="H50" s="15"/>
      <c r="I50" s="35"/>
      <c r="J50" s="34"/>
      <c r="K50" s="35"/>
    </row>
  </sheetData>
  <sheetProtection/>
  <mergeCells count="69">
    <mergeCell ref="A48:B50"/>
    <mergeCell ref="C48:D50"/>
    <mergeCell ref="E48:G48"/>
    <mergeCell ref="E49:G49"/>
    <mergeCell ref="E50:G50"/>
    <mergeCell ref="G24:H24"/>
    <mergeCell ref="A35:F36"/>
    <mergeCell ref="G35:K36"/>
    <mergeCell ref="A38:K38"/>
    <mergeCell ref="A41:K41"/>
    <mergeCell ref="A47:B47"/>
    <mergeCell ref="C47:D47"/>
    <mergeCell ref="E47:G47"/>
    <mergeCell ref="H47:I47"/>
    <mergeCell ref="J47:K47"/>
    <mergeCell ref="A29:F30"/>
    <mergeCell ref="G29:K29"/>
    <mergeCell ref="G30:K30"/>
    <mergeCell ref="A31:F32"/>
    <mergeCell ref="G31:K32"/>
    <mergeCell ref="A34:K34"/>
    <mergeCell ref="B24:C24"/>
    <mergeCell ref="B25:C25"/>
    <mergeCell ref="G25:H25"/>
    <mergeCell ref="B26:C26"/>
    <mergeCell ref="G26:H26"/>
    <mergeCell ref="A27:F28"/>
    <mergeCell ref="G27:G28"/>
    <mergeCell ref="H27:H28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5:C15"/>
    <mergeCell ref="G15:H15"/>
    <mergeCell ref="B16:C16"/>
    <mergeCell ref="G16:H16"/>
    <mergeCell ref="B17:C17"/>
    <mergeCell ref="G17:H17"/>
    <mergeCell ref="A12:C12"/>
    <mergeCell ref="G12:H12"/>
    <mergeCell ref="I12:K12"/>
    <mergeCell ref="B13:C13"/>
    <mergeCell ref="G13:H13"/>
    <mergeCell ref="B14:C14"/>
    <mergeCell ref="G14:H14"/>
    <mergeCell ref="A5:B7"/>
    <mergeCell ref="C6:I7"/>
    <mergeCell ref="J6:K7"/>
    <mergeCell ref="A8:B10"/>
    <mergeCell ref="D8:F8"/>
    <mergeCell ref="G8:K8"/>
    <mergeCell ref="H9:I9"/>
    <mergeCell ref="J9:K9"/>
    <mergeCell ref="H10:K10"/>
    <mergeCell ref="A1:K1"/>
    <mergeCell ref="A3:B3"/>
    <mergeCell ref="C3:G3"/>
    <mergeCell ref="H3:J3"/>
    <mergeCell ref="A4:B4"/>
    <mergeCell ref="C4:G4"/>
  </mergeCells>
  <printOptions/>
  <pageMargins left="0.48" right="0.36" top="0.16" bottom="0.29" header="0.17" footer="0.1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matsuoka</dc:creator>
  <cp:keywords/>
  <dc:description/>
  <cp:lastModifiedBy>松岡尚央</cp:lastModifiedBy>
  <cp:lastPrinted>2019-10-01T04:56:42Z</cp:lastPrinted>
  <dcterms:created xsi:type="dcterms:W3CDTF">2004-03-11T03:10:04Z</dcterms:created>
  <dcterms:modified xsi:type="dcterms:W3CDTF">2019-10-01T04:56:45Z</dcterms:modified>
  <cp:category/>
  <cp:version/>
  <cp:contentType/>
  <cp:contentStatus/>
</cp:coreProperties>
</file>